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50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<sst xmlns="http://schemas.openxmlformats.org/spreadsheetml/2006/main" count="8" uniqueCount="6">
  <si>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 xml:space="preserve">Date </t>
  </si>
  <si>
    <t>-</t>
  </si>
  <si>
    <t>Quantity (Q)</t>
  </si>
  <si>
    <t>Number (N)</t>
  </si>
  <si>
    <t>Proportion *1E9 (N/Q)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</si>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</sst>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yyyy"/>
    <numFmt numFmtId="174" formatCode="[$-809]dd\ mmmm\ yyyy"/>
    <numFmt numFmtId="175" formatCode="yyyy\-mm\-dd;@"/>
    <numFmt numFmtId="176" formatCode="mmm\-yyyy"/>
  </numFmts>
  <fonts count="6">
    <font>
      <sz val="10"/>
      <name val="Tahoma"/>
      <family val="0"/>
    </font>
    <font>
      <sz val="8"/>
      <name val="Tahoma"/>
      <family val="0"/>
    </font>
    <font>
      <sz val="19.75"/>
      <name val="Tahoma"/>
      <family val="0"/>
    </font>
    <font>
      <b/>
      <sz val="23.75"/>
      <name val="Tahoma"/>
      <family val="0"/>
    </font>
    <font>
      <b/>
      <sz val="19.75"/>
      <name val="Tahoma"/>
      <family val="0"/>
    </font>
    <font>
      <b/>
      <sz val="1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Tahoma"/>
                <a:ea typeface="Tahoma"/>
                <a:cs typeface="Tahoma"/>
              </a:rPr>
              <a:t>One-pound coins issued in each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1"/>
          <c:w val="0.933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Date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Sheet1!$A$2:$A$22</c:f>
              <c:numCache/>
            </c:numRef>
          </c:cat>
          <c:val>
            <c:numRef>
              <c:f>Sheet1!$A$2:$A$22</c:f>
              <c:numCache/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Quantity (Q)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Sheet1!$A$2:$A$22</c:f>
              <c:numCache/>
            </c:numRef>
          </c:cat>
          <c:val>
            <c:numRef>
              <c:f>Sheet1!$B$2:$B$22</c:f>
              <c:numCache/>
            </c:numRef>
          </c:val>
        </c:ser>
        <c:axId val="66101411"/>
        <c:axId val="17743668"/>
      </c:barChart>
      <c:catAx>
        <c:axId val="6610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Tahoma"/>
                    <a:ea typeface="Tahoma"/>
                    <a:cs typeface="Tahoma"/>
                  </a:rPr>
                  <a:t>Date:</a:t>
                </a:r>
              </a:p>
            </c:rich>
          </c:tx>
          <c:layout>
            <c:manualLayout>
              <c:xMode val="factor"/>
              <c:yMode val="factor"/>
              <c:x val="0.0272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75" b="0" i="0" u="none" baseline="0">
                <a:latin typeface="Tahoma"/>
                <a:ea typeface="Tahoma"/>
                <a:cs typeface="Tahoma"/>
              </a:defRPr>
            </a:pPr>
          </a:p>
        </c:txPr>
        <c:crossAx val="17743668"/>
        <c:crosses val="autoZero"/>
        <c:auto val="1"/>
        <c:lblOffset val="100"/>
        <c:noMultiLvlLbl val="0"/>
      </c:catAx>
      <c:valAx>
        <c:axId val="1774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Tahoma"/>
                    <a:ea typeface="Tahoma"/>
                    <a:cs typeface="Tahoma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01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ahoma"/>
                <a:ea typeface="Tahoma"/>
                <a:cs typeface="Tahoma"/>
              </a:rPr>
              <a:t>One-pound coins sampled per million issued in each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75"/>
          <c:w val="0.9335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Sheet1!$D$1</c:f>
              <c:strCache>
                <c:ptCount val="1"/>
                <c:pt idx="0">
                  <c:v>Proportion *1E9 (N/Q)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Sheet1!$A$2:$A$22</c:f>
              <c:numCache/>
            </c:numRef>
          </c:cat>
          <c:val>
            <c:numRef>
              <c:f>Sheet1!$D$2:$D$22</c:f>
              <c:numCache>
                <c:ptCount val="21"/>
                <c:pt idx="0">
                  <c:v>999.8792245207583</c:v>
                </c:pt>
                <c:pt idx="1">
                  <c:v>478.6112037508678</c:v>
                </c:pt>
                <c:pt idx="2">
                  <c:v>1072.535116539849</c:v>
                </c:pt>
                <c:pt idx="3">
                  <c:v>960.6608424361552</c:v>
                </c:pt>
                <c:pt idx="4">
                  <c:v>1017.8505022914105</c:v>
                </c:pt>
                <c:pt idx="5">
                  <c:v>842.8357207825729</c:v>
                </c:pt>
                <c:pt idx="6">
                  <c:v>1048.4482109300982</c:v>
                </c:pt>
                <c:pt idx="7">
                  <c:v>1028.0735848191857</c:v>
                </c:pt>
                <c:pt idx="8">
                  <c:v>936.4373630704221</c:v>
                </c:pt>
                <c:pt idx="9">
                  <c:v>1101.3068189311448</c:v>
                </c:pt>
                <c:pt idx="10">
                  <c:v>958.6516129313387</c:v>
                </c:pt>
                <c:pt idx="11">
                  <c:v>1008.3177814319961</c:v>
                </c:pt>
                <c:pt idx="12">
                  <c:v>956.4246828169698</c:v>
                </c:pt>
                <c:pt idx="13">
                  <c:v>979.0178670760741</c:v>
                </c:pt>
                <c:pt idx="14">
                  <c:v>875.3892199319122</c:v>
                </c:pt>
                <c:pt idx="15">
                  <c:v>0</c:v>
                </c:pt>
                <c:pt idx="16">
                  <c:v>0</c:v>
                </c:pt>
                <c:pt idx="17">
                  <c:v>1004.5983204942623</c:v>
                </c:pt>
                <c:pt idx="18">
                  <c:v>998.3865556853286</c:v>
                </c:pt>
                <c:pt idx="19">
                  <c:v>989.4882931969468</c:v>
                </c:pt>
                <c:pt idx="20">
                  <c:v>984.0461517645177</c:v>
                </c:pt>
              </c:numCache>
            </c:numRef>
          </c:val>
        </c:ser>
        <c:axId val="64133365"/>
        <c:axId val="55527142"/>
      </c:barChart>
      <c:catAx>
        <c:axId val="64133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Tahoma"/>
                    <a:ea typeface="Tahoma"/>
                    <a:cs typeface="Tahoma"/>
                  </a:rPr>
                  <a:t>Date: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75" b="0" i="0" u="none" baseline="0">
                <a:latin typeface="Tahoma"/>
                <a:ea typeface="Tahoma"/>
                <a:cs typeface="Tahoma"/>
              </a:defRPr>
            </a:pPr>
          </a:p>
        </c:txPr>
        <c:crossAx val="55527142"/>
        <c:crosses val="autoZero"/>
        <c:auto val="1"/>
        <c:lblOffset val="100"/>
        <c:noMultiLvlLbl val="0"/>
      </c:catAx>
      <c:valAx>
        <c:axId val="5552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Tahoma"/>
                    <a:ea typeface="Tahoma"/>
                    <a:cs typeface="Tahoma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33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12</xdr:col>
      <xdr:colOff>552450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9050" y="3581400"/>
        <a:ext cx="9086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12</xdr:col>
      <xdr:colOff>542925</xdr:colOff>
      <xdr:row>88</xdr:row>
      <xdr:rowOff>152400</xdr:rowOff>
    </xdr:to>
    <xdr:graphicFrame>
      <xdr:nvGraphicFramePr>
        <xdr:cNvPr id="2" name="Chart 3"/>
        <xdr:cNvGraphicFramePr/>
      </xdr:nvGraphicFramePr>
      <xdr:xfrm>
        <a:off x="0" y="9067800"/>
        <a:ext cx="90963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0.421875" style="1" bestFit="1" customWidth="1"/>
    <col min="2" max="3" width="12.7109375" style="1" customWidth="1"/>
    <col min="4" max="4" width="19.28125" style="1" customWidth="1"/>
  </cols>
  <sheetData>
    <row r="1" spans="1:4" ht="12.75">
      <c r="A1" s="1" t="s">
        <v>0</v>
      </c>
      <c r="B1" s="1" t="s">
        <v>2</v>
      </c>
      <c r="C1" s="1" t="s">
        <v>3</v>
      </c>
      <c r="D1" s="1" t="s">
        <v>4</v>
      </c>
    </row>
    <row r="2" spans="1:4" ht="12.75">
      <c r="A2" s="2">
        <v>1983</v>
      </c>
      <c r="B2" s="1">
        <v>443053510</v>
      </c>
      <c r="D2" s="2">
        <f>1000000000*C2/B2</f>
        <v>0</v>
      </c>
    </row>
    <row r="3" spans="1:4" ht="12.75">
      <c r="A3" s="2">
        <f>SUM(A2)+1</f>
        <v>1984</v>
      </c>
      <c r="B3" s="1">
        <v>146256501</v>
      </c>
      <c r="D3" s="2">
        <f aca="true" t="shared" si="0" ref="D3:D22">1000000000*C3/B3</f>
        <v>0</v>
      </c>
    </row>
    <row r="4" spans="1:4" ht="12.75">
      <c r="A4" s="2">
        <f aca="true" t="shared" si="1" ref="A4:A22">SUM(A3)+1</f>
        <v>1985</v>
      </c>
      <c r="B4" s="1">
        <v>228430749</v>
      </c>
      <c r="D4" s="2">
        <f t="shared" si="0"/>
        <v>0</v>
      </c>
    </row>
    <row r="5" spans="1:4" ht="12.75">
      <c r="A5" s="2">
        <f t="shared" si="1"/>
        <v>1986</v>
      </c>
      <c r="B5" s="1">
        <v>10409501</v>
      </c>
      <c r="D5" s="2">
        <f t="shared" si="0"/>
        <v>0</v>
      </c>
    </row>
    <row r="6" spans="1:4" ht="12.75">
      <c r="A6" s="2">
        <f t="shared" si="1"/>
        <v>1987</v>
      </c>
      <c r="B6" s="1">
        <v>39298502</v>
      </c>
      <c r="D6" s="2">
        <f t="shared" si="0"/>
        <v>0</v>
      </c>
    </row>
    <row r="7" spans="1:4" ht="12.75">
      <c r="A7" s="2">
        <f t="shared" si="1"/>
        <v>1988</v>
      </c>
      <c r="B7" s="1">
        <v>7118825</v>
      </c>
      <c r="D7" s="2">
        <f t="shared" si="0"/>
        <v>0</v>
      </c>
    </row>
    <row r="8" spans="1:4" ht="12.75">
      <c r="A8" s="2">
        <f t="shared" si="1"/>
        <v>1989</v>
      </c>
      <c r="B8" s="1">
        <v>70580501</v>
      </c>
      <c r="D8" s="2">
        <f t="shared" si="0"/>
        <v>0</v>
      </c>
    </row>
    <row r="9" spans="1:4" ht="12.75">
      <c r="A9" s="2">
        <f t="shared" si="1"/>
        <v>1990</v>
      </c>
      <c r="B9" s="1">
        <v>97269302</v>
      </c>
      <c r="D9" s="2">
        <f t="shared" si="0"/>
        <v>0</v>
      </c>
    </row>
    <row r="10" spans="1:4" ht="12.75">
      <c r="A10" s="2">
        <f t="shared" si="1"/>
        <v>1991</v>
      </c>
      <c r="B10" s="1">
        <v>38443575</v>
      </c>
      <c r="D10" s="2">
        <f t="shared" si="0"/>
        <v>0</v>
      </c>
    </row>
    <row r="11" spans="1:4" ht="12.75">
      <c r="A11" s="2">
        <f t="shared" si="1"/>
        <v>1992</v>
      </c>
      <c r="B11" s="1">
        <v>36320487</v>
      </c>
      <c r="D11" s="2">
        <f t="shared" si="0"/>
        <v>0</v>
      </c>
    </row>
    <row r="12" spans="1:4" ht="12.75">
      <c r="A12" s="2">
        <f t="shared" si="1"/>
        <v>1993</v>
      </c>
      <c r="B12" s="1">
        <v>114744500</v>
      </c>
      <c r="D12" s="2">
        <f t="shared" si="0"/>
        <v>0</v>
      </c>
    </row>
    <row r="13" spans="1:4" ht="12.75">
      <c r="A13" s="2">
        <f t="shared" si="1"/>
        <v>1994</v>
      </c>
      <c r="B13" s="1">
        <v>29752525</v>
      </c>
      <c r="D13" s="2">
        <f t="shared" si="0"/>
        <v>0</v>
      </c>
    </row>
    <row r="14" spans="1:4" ht="12.75">
      <c r="A14" s="2">
        <f t="shared" si="1"/>
        <v>1995</v>
      </c>
      <c r="B14" s="1">
        <v>34503501</v>
      </c>
      <c r="D14" s="2">
        <f t="shared" si="0"/>
        <v>0</v>
      </c>
    </row>
    <row r="15" spans="1:4" ht="12.75">
      <c r="A15" s="2">
        <f t="shared" si="1"/>
        <v>1996</v>
      </c>
      <c r="B15" s="1">
        <v>89886000</v>
      </c>
      <c r="D15" s="2">
        <f t="shared" si="0"/>
        <v>0</v>
      </c>
    </row>
    <row r="16" spans="1:4" ht="12.75">
      <c r="A16" s="2">
        <f t="shared" si="1"/>
        <v>1997</v>
      </c>
      <c r="B16" s="1">
        <v>57117450</v>
      </c>
      <c r="D16" s="2">
        <f t="shared" si="0"/>
        <v>0</v>
      </c>
    </row>
    <row r="17" spans="1:4" ht="12.75">
      <c r="A17" s="2">
        <f t="shared" si="1"/>
        <v>1998</v>
      </c>
      <c r="B17" s="1" t="s">
        <v>1</v>
      </c>
      <c r="D17" s="2" t="s">
        <v>5</v>
      </c>
    </row>
    <row r="18" spans="1:4" ht="12.75">
      <c r="A18" s="2">
        <f t="shared" si="1"/>
        <v>1999</v>
      </c>
      <c r="B18" s="1" t="s">
        <v>1</v>
      </c>
      <c r="D18" s="2" t="s">
        <v>5</v>
      </c>
    </row>
    <row r="19" spans="1:4" ht="12.75">
      <c r="A19" s="2">
        <f t="shared" si="1"/>
        <v>2000</v>
      </c>
      <c r="B19" s="1">
        <v>109496500</v>
      </c>
      <c r="D19" s="2">
        <f t="shared" si="0"/>
        <v>0</v>
      </c>
    </row>
    <row r="20" spans="1:4" ht="12.75">
      <c r="A20" s="2">
        <f t="shared" si="1"/>
        <v>2001</v>
      </c>
      <c r="B20" s="1">
        <v>58093731</v>
      </c>
      <c r="D20" s="2">
        <f t="shared" si="0"/>
        <v>0</v>
      </c>
    </row>
    <row r="21" spans="1:4" ht="12.75">
      <c r="A21" s="2">
        <f t="shared" si="1"/>
        <v>2002</v>
      </c>
      <c r="B21" s="1">
        <v>77818000</v>
      </c>
      <c r="D21" s="2">
        <f t="shared" si="0"/>
        <v>0</v>
      </c>
    </row>
    <row r="22" spans="1:4" ht="12.75">
      <c r="A22" s="2">
        <f t="shared" si="1"/>
        <v>2003</v>
      </c>
      <c r="B22" s="1">
        <v>40648500</v>
      </c>
      <c r="D22" s="2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Plymouth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Summerscales</dc:creator>
  <cp:keywords/>
  <dc:description/>
  <cp:lastModifiedBy>John Summerscales</cp:lastModifiedBy>
  <dcterms:created xsi:type="dcterms:W3CDTF">2005-01-15T12:35:00Z</dcterms:created>
  <dcterms:modified xsi:type="dcterms:W3CDTF">2005-01-17T11:38:49Z</dcterms:modified>
  <cp:category/>
  <cp:version/>
  <cp:contentType/>
  <cp:contentStatus/>
</cp:coreProperties>
</file>